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3000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<sst xmlns="http://schemas.openxmlformats.org/spreadsheetml/2006/main" count="45" uniqueCount="41">
  <si>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Базовый вариант</t>
  </si>
  <si>
    <t>Дополнительно</t>
  </si>
  <si>
    <t>Заказчик (Ф.И.О.)</t>
  </si>
  <si>
    <t>Адрес, контактный телефон</t>
  </si>
  <si>
    <t>(подпись)</t>
  </si>
  <si>
    <t>Заказчик:</t>
  </si>
  <si>
    <t>Заказ принял:</t>
  </si>
  <si>
    <t>Вес теплицы, кг</t>
  </si>
  <si>
    <t>Всего</t>
  </si>
  <si>
    <t xml:space="preserve">Всего с доставкой и монтажом </t>
  </si>
  <si>
    <t>площ.16кв.м</t>
  </si>
  <si>
    <t>материал - алюминиевый профиль</t>
  </si>
  <si>
    <t>на крыше 5мм, цвет белый RAL9016)</t>
  </si>
  <si>
    <t>Заказная ведомость</t>
  </si>
  <si>
    <t>"ЖИВОПИСНАЯ"</t>
  </si>
  <si>
    <t>Ж-12</t>
  </si>
  <si>
    <t>Ж-16</t>
  </si>
  <si>
    <t>Ж-20</t>
  </si>
  <si>
    <t>Ж-24</t>
  </si>
  <si>
    <t>площ.12кв.м</t>
  </si>
  <si>
    <t>площ.20кв.м</t>
  </si>
  <si>
    <t>площ.24кв.м</t>
  </si>
  <si>
    <t>длина грани,мм</t>
  </si>
  <si>
    <t>Диаметр описанной окружности,мм</t>
  </si>
  <si>
    <t>по образцу на базе ООО "СК СПЕЦСТРОЙ 16"</t>
  </si>
  <si>
    <t xml:space="preserve">окно раздвижное за 1 шт. </t>
  </si>
  <si>
    <t>Монтаж 20% от стоимости заказанного комплекта теплицы</t>
  </si>
  <si>
    <t>(одна дверь, без замка, стекло на стенах 4мм</t>
  </si>
  <si>
    <t xml:space="preserve">понижение входной раздвижной двери </t>
  </si>
  <si>
    <t>распашная дверь взамен раздвижной с пониж.</t>
  </si>
  <si>
    <t>Срок выполнения заказа</t>
  </si>
  <si>
    <t>на изготовление теплицы модели Ж-</t>
  </si>
  <si>
    <t>Для оформления</t>
  </si>
  <si>
    <t>заказа заполните</t>
  </si>
  <si>
    <t>данный столбец,</t>
  </si>
  <si>
    <t>используя данные</t>
  </si>
  <si>
    <t>ячеек выбранной</t>
  </si>
  <si>
    <t>модели теплицы</t>
  </si>
  <si>
    <t>окраска в нетиповой цвет RAL +8%</t>
  </si>
  <si>
    <t>Доставка - 8400рублей две ездки Газели (в пределах 20км от МКАД) далее 39р. за каждый км туда и обратно</t>
  </si>
  <si>
    <t>к Договору от " ___ " _____________ 2022г.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</si>
</sst>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_р_.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3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>
        <color indexed="63"/>
      </right>
      <top style="medium"/>
      <bottom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5" xfId="0" applyFont="1" applyBorder="1" applyAlignment="1">
      <alignment/>
    </xf>
    <xf numFmtId="164" fontId="0" fillId="0" borderId="0" xfId="0" applyNumberFormat="1" applyAlignment="1">
      <alignment/>
    </xf>
    <xf numFmtId="165" fontId="0" fillId="0" borderId="14" xfId="0" applyNumberFormat="1" applyBorder="1" applyAlignment="1">
      <alignment/>
    </xf>
    <xf numFmtId="165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11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vertical="center"/>
    </xf>
    <xf numFmtId="0" fontId="6" fillId="0" borderId="24" xfId="0" applyFont="1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9" xfId="0" applyBorder="1" applyAlignment="1">
      <alignment/>
    </xf>
    <xf numFmtId="0" fontId="5" fillId="0" borderId="25" xfId="0" applyFont="1" applyBorder="1" applyAlignment="1">
      <alignment horizont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5" fontId="3" fillId="4" borderId="31" xfId="0" applyNumberFormat="1" applyFont="1" applyFill="1" applyBorder="1" applyAlignment="1">
      <alignment horizontal="right" vertical="center"/>
    </xf>
    <xf numFmtId="165" fontId="3" fillId="4" borderId="35" xfId="0" applyNumberFormat="1" applyFont="1" applyFill="1" applyBorder="1" applyAlignment="1">
      <alignment horizontal="right" vertical="center"/>
    </xf>
    <xf numFmtId="165" fontId="0" fillId="4" borderId="31" xfId="0" applyNumberFormat="1" applyFill="1" applyBorder="1" applyAlignment="1">
      <alignment horizontal="right" vertical="center"/>
    </xf>
    <xf numFmtId="165" fontId="0" fillId="4" borderId="35" xfId="0" applyNumberFormat="1" applyFill="1" applyBorder="1" applyAlignment="1">
      <alignment horizontal="right" vertical="center"/>
    </xf>
    <xf numFmtId="165" fontId="0" fillId="4" borderId="33" xfId="0" applyNumberFormat="1" applyFill="1" applyBorder="1" applyAlignment="1">
      <alignment horizontal="right" vertical="center"/>
    </xf>
    <xf numFmtId="165" fontId="0" fillId="4" borderId="36" xfId="0" applyNumberFormat="1" applyFill="1" applyBorder="1" applyAlignment="1">
      <alignment horizontal="right" vertical="center"/>
    </xf>
    <xf numFmtId="164" fontId="3" fillId="0" borderId="37" xfId="0" applyNumberFormat="1" applyFont="1" applyBorder="1" applyAlignment="1">
      <alignment vertical="center"/>
    </xf>
    <xf numFmtId="164" fontId="3" fillId="0" borderId="38" xfId="0" applyNumberFormat="1" applyFont="1" applyBorder="1" applyAlignment="1">
      <alignment vertical="center"/>
    </xf>
    <xf numFmtId="164" fontId="3" fillId="0" borderId="24" xfId="0" applyNumberFormat="1" applyFont="1" applyBorder="1" applyAlignment="1">
      <alignment horizontal="right" vertical="center"/>
    </xf>
    <xf numFmtId="164" fontId="3" fillId="0" borderId="39" xfId="0" applyNumberFormat="1" applyFont="1" applyBorder="1" applyAlignment="1">
      <alignment horizontal="right" vertical="center"/>
    </xf>
    <xf numFmtId="164" fontId="3" fillId="0" borderId="24" xfId="0" applyNumberFormat="1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164" fontId="3" fillId="0" borderId="33" xfId="0" applyNumberFormat="1" applyFont="1" applyBorder="1" applyAlignment="1">
      <alignment horizontal="right"/>
    </xf>
    <xf numFmtId="0" fontId="0" fillId="0" borderId="36" xfId="0" applyBorder="1" applyAlignment="1">
      <alignment horizontal="right"/>
    </xf>
    <xf numFmtId="164" fontId="3" fillId="4" borderId="24" xfId="0" applyNumberFormat="1" applyFont="1" applyFill="1" applyBorder="1" applyAlignment="1">
      <alignment vertical="center"/>
    </xf>
    <xf numFmtId="164" fontId="3" fillId="4" borderId="39" xfId="0" applyNumberFormat="1" applyFont="1" applyFill="1" applyBorder="1" applyAlignment="1">
      <alignment vertical="center"/>
    </xf>
    <xf numFmtId="164" fontId="3" fillId="4" borderId="23" xfId="0" applyNumberFormat="1" applyFont="1" applyFill="1" applyBorder="1" applyAlignment="1">
      <alignment vertical="center"/>
    </xf>
    <xf numFmtId="164" fontId="3" fillId="4" borderId="36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/>
    </xf>
    <xf numFmtId="165" fontId="3" fillId="4" borderId="25" xfId="0" applyNumberFormat="1" applyFont="1" applyFill="1" applyBorder="1" applyAlignment="1">
      <alignment horizontal="right"/>
    </xf>
    <xf numFmtId="165" fontId="3" fillId="4" borderId="40" xfId="0" applyNumberFormat="1" applyFont="1" applyFill="1" applyBorder="1" applyAlignment="1">
      <alignment horizontal="right"/>
    </xf>
    <xf numFmtId="165" fontId="3" fillId="0" borderId="32" xfId="0" applyNumberFormat="1" applyFont="1" applyBorder="1" applyAlignment="1">
      <alignment horizontal="right"/>
    </xf>
    <xf numFmtId="165" fontId="3" fillId="0" borderId="41" xfId="0" applyNumberFormat="1" applyFont="1" applyBorder="1" applyAlignment="1">
      <alignment horizontal="right"/>
    </xf>
    <xf numFmtId="165" fontId="3" fillId="4" borderId="42" xfId="0" applyNumberFormat="1" applyFont="1" applyFill="1" applyBorder="1" applyAlignment="1">
      <alignment horizontal="right" vertical="center"/>
    </xf>
    <xf numFmtId="165" fontId="3" fillId="4" borderId="4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3" fillId="0" borderId="43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65" fontId="3" fillId="4" borderId="45" xfId="0" applyNumberFormat="1" applyFont="1" applyFill="1" applyBorder="1" applyAlignment="1">
      <alignment horizontal="right"/>
    </xf>
    <xf numFmtId="165" fontId="3" fillId="4" borderId="47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7" fillId="4" borderId="14" xfId="0" applyFont="1" applyFill="1" applyBorder="1" applyAlignment="1">
      <alignment/>
    </xf>
    <xf numFmtId="0" fontId="12" fillId="4" borderId="0" xfId="0" applyFont="1" applyFill="1" applyAlignment="1">
      <alignment/>
    </xf>
    <xf numFmtId="0" fontId="10" fillId="4" borderId="14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0" borderId="14" xfId="0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10" fillId="0" borderId="12" xfId="0" applyFont="1" applyBorder="1" applyAlignment="1">
      <alignment/>
    </xf>
    <xf numFmtId="0" fontId="10" fillId="0" borderId="3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90011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СК  СПЕЦСТРОЙ 16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90011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СК  СПЕЦСТРОЙ 16</a:t>
          </a:r>
        </a:p>
      </xdr:txBody>
    </xdr:sp>
    <xdr:clientData/>
  </xdr:twoCellAnchor>
  <xdr:twoCellAnchor editAs="oneCell">
    <xdr:from>
      <xdr:col>0</xdr:col>
      <xdr:colOff>304800</xdr:colOff>
      <xdr:row>0</xdr:row>
      <xdr:rowOff>66675</xdr:rowOff>
    </xdr:from>
    <xdr:to>
      <xdr:col>0</xdr:col>
      <xdr:colOff>2400300</xdr:colOff>
      <xdr:row>6</xdr:row>
      <xdr:rowOff>9525</xdr:rowOff>
    </xdr:to>
    <xdr:pic>
      <xdr:nvPicPr>
        <xdr:cNvPr id="3" name="Рисунок 4" descr="beautifu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095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41.75390625" style="0" customWidth="1"/>
    <col min="2" max="9" width="7.00390625" style="0" customWidth="1"/>
    <col min="10" max="10" width="6.00390625" style="0" customWidth="1"/>
    <col min="11" max="11" width="14.375" style="0" customWidth="1"/>
    <col min="12" max="12" width="3.00390625" style="0" hidden="1" customWidth="1"/>
  </cols>
  <sheetData>
    <row r="1" spans="2:11" ht="26.25">
      <c r="B1" s="35" t="s">
        <v>13</v>
      </c>
      <c r="C1" s="35"/>
      <c r="D1" s="35"/>
      <c r="E1" s="35"/>
      <c r="F1" s="35"/>
      <c r="G1" s="35"/>
      <c r="H1" s="35"/>
      <c r="I1" s="35"/>
      <c r="J1" s="35"/>
      <c r="K1" s="35"/>
    </row>
    <row r="2" ht="20.25">
      <c r="B2" s="8" t="s">
        <v>40</v>
      </c>
    </row>
    <row r="4" spans="2:11" ht="20.25">
      <c r="B4" s="8" t="s">
        <v>31</v>
      </c>
      <c r="J4" s="103"/>
      <c r="K4" s="103"/>
    </row>
    <row r="5" ht="20.25">
      <c r="B5" s="8" t="s">
        <v>24</v>
      </c>
    </row>
    <row r="7" ht="5.25" customHeight="1"/>
    <row r="8" spans="1:11" ht="16.5">
      <c r="A8" s="10" t="s">
        <v>2</v>
      </c>
      <c r="B8" s="104"/>
      <c r="C8" s="105"/>
      <c r="D8" s="105"/>
      <c r="E8" s="105"/>
      <c r="F8" s="105"/>
      <c r="G8" s="105"/>
      <c r="H8" s="105"/>
      <c r="I8" s="105"/>
      <c r="J8" s="105"/>
      <c r="K8" s="105"/>
    </row>
    <row r="9" ht="4.5" customHeight="1">
      <c r="A9" s="10"/>
    </row>
    <row r="10" spans="1:11" ht="16.5">
      <c r="A10" s="10" t="s">
        <v>3</v>
      </c>
      <c r="B10" s="104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4.5" customHeight="1">
      <c r="A11" s="10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>
      <c r="A12" s="10" t="s">
        <v>30</v>
      </c>
      <c r="B12" s="105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2:11" ht="3.75" customHeight="1" thickBot="1">
      <c r="B13" s="16"/>
      <c r="C13" s="1"/>
      <c r="D13" s="1"/>
      <c r="E13" s="1"/>
      <c r="F13" s="1"/>
      <c r="G13" s="1"/>
      <c r="H13" s="1"/>
      <c r="I13" s="1"/>
      <c r="J13" s="1"/>
      <c r="K13" s="1"/>
    </row>
    <row r="14" spans="1:11" ht="20.25">
      <c r="A14" s="89" t="s">
        <v>14</v>
      </c>
      <c r="B14" s="44" t="s">
        <v>15</v>
      </c>
      <c r="C14" s="45"/>
      <c r="D14" s="44" t="s">
        <v>16</v>
      </c>
      <c r="E14" s="45"/>
      <c r="F14" s="44" t="s">
        <v>17</v>
      </c>
      <c r="G14" s="45"/>
      <c r="H14" s="44" t="s">
        <v>18</v>
      </c>
      <c r="I14" s="82"/>
      <c r="J14" s="107" t="s">
        <v>32</v>
      </c>
      <c r="K14" s="108"/>
    </row>
    <row r="15" spans="1:11" ht="12.75" customHeight="1">
      <c r="A15" s="90"/>
      <c r="B15" s="48" t="s">
        <v>19</v>
      </c>
      <c r="C15" s="49"/>
      <c r="D15" s="48" t="s">
        <v>10</v>
      </c>
      <c r="E15" s="49"/>
      <c r="F15" s="48" t="s">
        <v>20</v>
      </c>
      <c r="G15" s="49"/>
      <c r="H15" s="48" t="s">
        <v>21</v>
      </c>
      <c r="I15" s="83"/>
      <c r="J15" s="109" t="s">
        <v>33</v>
      </c>
      <c r="K15" s="110"/>
    </row>
    <row r="16" spans="1:11" ht="15" customHeight="1">
      <c r="A16" s="90"/>
      <c r="B16" s="30" t="s">
        <v>22</v>
      </c>
      <c r="C16" s="30"/>
      <c r="D16" s="30" t="s">
        <v>22</v>
      </c>
      <c r="E16" s="30"/>
      <c r="F16" s="30" t="s">
        <v>22</v>
      </c>
      <c r="G16" s="30"/>
      <c r="H16" s="30" t="s">
        <v>22</v>
      </c>
      <c r="I16" s="84"/>
      <c r="J16" s="99" t="s">
        <v>34</v>
      </c>
      <c r="K16" s="100"/>
    </row>
    <row r="17" spans="1:11" ht="15.75" customHeight="1">
      <c r="A17" s="27" t="s">
        <v>11</v>
      </c>
      <c r="B17" s="46">
        <v>1600</v>
      </c>
      <c r="C17" s="47"/>
      <c r="D17" s="46">
        <v>1800</v>
      </c>
      <c r="E17" s="47"/>
      <c r="F17" s="46">
        <v>2000</v>
      </c>
      <c r="G17" s="47"/>
      <c r="H17" s="46">
        <v>2200</v>
      </c>
      <c r="I17" s="91"/>
      <c r="J17" s="99" t="s">
        <v>35</v>
      </c>
      <c r="K17" s="100"/>
    </row>
    <row r="18" spans="1:11" ht="15.75" customHeight="1">
      <c r="A18" s="25" t="s">
        <v>23</v>
      </c>
      <c r="B18" s="87">
        <v>4181</v>
      </c>
      <c r="C18" s="88"/>
      <c r="D18" s="87">
        <v>4703</v>
      </c>
      <c r="E18" s="88"/>
      <c r="F18" s="87">
        <v>5226</v>
      </c>
      <c r="G18" s="88"/>
      <c r="H18" s="87">
        <v>5749</v>
      </c>
      <c r="I18" s="92"/>
      <c r="J18" s="99" t="s">
        <v>36</v>
      </c>
      <c r="K18" s="101"/>
    </row>
    <row r="19" spans="1:11" ht="15" customHeight="1" thickBot="1">
      <c r="A19" s="22" t="s">
        <v>7</v>
      </c>
      <c r="B19" s="85"/>
      <c r="C19" s="86"/>
      <c r="D19" s="85"/>
      <c r="E19" s="86"/>
      <c r="F19" s="85"/>
      <c r="G19" s="86"/>
      <c r="H19" s="85"/>
      <c r="I19" s="93"/>
      <c r="J19" s="95" t="s">
        <v>37</v>
      </c>
      <c r="K19" s="96"/>
    </row>
    <row r="20" spans="1:11" ht="20.25">
      <c r="A20" s="23" t="s">
        <v>0</v>
      </c>
      <c r="B20" s="38">
        <v>551900</v>
      </c>
      <c r="C20" s="39"/>
      <c r="D20" s="38">
        <v>617195</v>
      </c>
      <c r="E20" s="39"/>
      <c r="F20" s="38">
        <v>691630</v>
      </c>
      <c r="G20" s="39"/>
      <c r="H20" s="38">
        <v>753100</v>
      </c>
      <c r="I20" s="39"/>
      <c r="J20" s="52"/>
      <c r="K20" s="53"/>
    </row>
    <row r="21" spans="1:11" ht="12.75">
      <c r="A21" s="4" t="s">
        <v>27</v>
      </c>
      <c r="B21" s="40"/>
      <c r="C21" s="41"/>
      <c r="D21" s="40"/>
      <c r="E21" s="41"/>
      <c r="F21" s="40"/>
      <c r="G21" s="41"/>
      <c r="H21" s="40"/>
      <c r="I21" s="41"/>
      <c r="J21" s="54"/>
      <c r="K21" s="55"/>
    </row>
    <row r="22" spans="1:11" ht="13.5" thickBot="1">
      <c r="A22" s="24" t="s">
        <v>12</v>
      </c>
      <c r="B22" s="42"/>
      <c r="C22" s="43"/>
      <c r="D22" s="42"/>
      <c r="E22" s="43"/>
      <c r="F22" s="42"/>
      <c r="G22" s="43"/>
      <c r="H22" s="42"/>
      <c r="I22" s="43"/>
      <c r="J22" s="56"/>
      <c r="K22" s="57"/>
    </row>
    <row r="23" spans="1:11" ht="0.75" customHeight="1">
      <c r="A23" s="5"/>
      <c r="B23" s="2"/>
      <c r="C23" s="3"/>
      <c r="D23" s="2"/>
      <c r="E23" s="3"/>
      <c r="F23" s="2"/>
      <c r="G23" s="3"/>
      <c r="H23" s="2"/>
      <c r="I23" s="3"/>
      <c r="J23" s="13"/>
      <c r="K23" s="14"/>
    </row>
    <row r="24" spans="1:11" ht="18.75" thickBot="1">
      <c r="A24" s="19" t="s">
        <v>1</v>
      </c>
      <c r="B24" s="20"/>
      <c r="C24" s="21"/>
      <c r="D24" s="20"/>
      <c r="E24" s="21"/>
      <c r="F24" s="20"/>
      <c r="G24" s="21"/>
      <c r="H24" s="20"/>
      <c r="I24" s="21"/>
      <c r="J24" s="36"/>
      <c r="K24" s="37"/>
    </row>
    <row r="25" spans="1:11" ht="0.75" customHeight="1">
      <c r="A25" s="18"/>
      <c r="B25" s="33"/>
      <c r="C25" s="33"/>
      <c r="D25" s="33"/>
      <c r="E25" s="33"/>
      <c r="F25" s="33"/>
      <c r="G25" s="33"/>
      <c r="H25" s="33"/>
      <c r="I25" s="33"/>
      <c r="J25" s="50"/>
      <c r="K25" s="51"/>
    </row>
    <row r="26" spans="1:11" ht="18">
      <c r="A26" s="15" t="s">
        <v>25</v>
      </c>
      <c r="B26" s="94">
        <v>9380</v>
      </c>
      <c r="C26" s="94"/>
      <c r="D26" s="94">
        <v>9580</v>
      </c>
      <c r="E26" s="94"/>
      <c r="F26" s="94">
        <v>10060</v>
      </c>
      <c r="G26" s="94"/>
      <c r="H26" s="94">
        <v>10560</v>
      </c>
      <c r="I26" s="94"/>
      <c r="J26" s="73"/>
      <c r="K26" s="74"/>
    </row>
    <row r="27" spans="1:11" ht="17.25" customHeight="1">
      <c r="A27" s="15" t="s">
        <v>28</v>
      </c>
      <c r="B27" s="31">
        <v>2680</v>
      </c>
      <c r="C27" s="31"/>
      <c r="D27" s="31">
        <f>B27</f>
        <v>2680</v>
      </c>
      <c r="E27" s="31"/>
      <c r="F27" s="31">
        <f>B27</f>
        <v>2680</v>
      </c>
      <c r="G27" s="31"/>
      <c r="H27" s="31">
        <f>B27</f>
        <v>2680</v>
      </c>
      <c r="I27" s="31"/>
      <c r="J27" s="77"/>
      <c r="K27" s="78"/>
    </row>
    <row r="28" spans="1:11" ht="3.75" customHeight="1" hidden="1">
      <c r="A28" s="11"/>
      <c r="B28" s="32"/>
      <c r="C28" s="32"/>
      <c r="D28" s="32"/>
      <c r="E28" s="32"/>
      <c r="F28" s="32"/>
      <c r="G28" s="32"/>
      <c r="H28" s="32"/>
      <c r="I28" s="32"/>
      <c r="J28" s="75"/>
      <c r="K28" s="76"/>
    </row>
    <row r="29" spans="1:11" ht="17.25" customHeight="1">
      <c r="A29" s="29" t="s">
        <v>29</v>
      </c>
      <c r="B29" s="31">
        <v>19800</v>
      </c>
      <c r="C29" s="31"/>
      <c r="D29" s="31">
        <f>B29</f>
        <v>19800</v>
      </c>
      <c r="E29" s="31"/>
      <c r="F29" s="31">
        <f>B29</f>
        <v>19800</v>
      </c>
      <c r="G29" s="31"/>
      <c r="H29" s="31">
        <f>B29</f>
        <v>19800</v>
      </c>
      <c r="I29" s="31"/>
      <c r="J29" s="97"/>
      <c r="K29" s="98"/>
    </row>
    <row r="30" spans="1:11" ht="17.25" customHeight="1" thickBot="1">
      <c r="A30" s="17" t="s">
        <v>38</v>
      </c>
      <c r="B30" s="81"/>
      <c r="C30" s="81"/>
      <c r="D30" s="81"/>
      <c r="E30" s="81"/>
      <c r="F30" s="81"/>
      <c r="G30" s="81"/>
      <c r="H30" s="81"/>
      <c r="I30" s="81"/>
      <c r="J30" s="66">
        <f>0.08*(J20+J26+J27+J29)</f>
        <v>0</v>
      </c>
      <c r="K30" s="67"/>
    </row>
    <row r="31" spans="1:11" ht="15.75">
      <c r="A31" s="79"/>
      <c r="B31" s="80"/>
      <c r="C31" s="80"/>
      <c r="D31" s="26"/>
      <c r="E31" s="26"/>
      <c r="F31" s="26"/>
      <c r="G31" s="26"/>
      <c r="H31" s="26"/>
      <c r="I31" s="26"/>
      <c r="J31" s="62">
        <f>J20+J26+J27+J29+J30</f>
        <v>0</v>
      </c>
      <c r="K31" s="63"/>
    </row>
    <row r="32" spans="1:11" ht="3" customHeight="1" thickBot="1">
      <c r="A32" s="79"/>
      <c r="B32" s="80"/>
      <c r="C32" s="80"/>
      <c r="D32" s="26"/>
      <c r="E32" s="26"/>
      <c r="F32" s="26"/>
      <c r="G32" s="26"/>
      <c r="H32" s="26"/>
      <c r="I32" s="26"/>
      <c r="J32" s="64"/>
      <c r="K32" s="65"/>
    </row>
    <row r="33" spans="1:11" ht="18">
      <c r="A33" s="28" t="s">
        <v>26</v>
      </c>
      <c r="J33" s="60">
        <f>(J31-J30)*0.2</f>
        <v>0</v>
      </c>
      <c r="K33" s="61"/>
    </row>
    <row r="34" spans="10:11" ht="3" customHeight="1" thickBot="1">
      <c r="J34" s="12"/>
      <c r="K34" s="12"/>
    </row>
    <row r="35" spans="1:11" ht="12.75" customHeight="1">
      <c r="A35" s="34" t="s">
        <v>8</v>
      </c>
      <c r="B35" s="34"/>
      <c r="C35" s="34"/>
      <c r="D35" s="34"/>
      <c r="E35" s="34"/>
      <c r="F35" s="34"/>
      <c r="G35" s="34"/>
      <c r="H35" s="34"/>
      <c r="I35" s="34"/>
      <c r="J35" s="60">
        <f>J31+J33</f>
        <v>0</v>
      </c>
      <c r="K35" s="61"/>
    </row>
    <row r="36" spans="10:11" ht="3" customHeight="1" thickBot="1">
      <c r="J36" s="12"/>
      <c r="K36" s="12"/>
    </row>
    <row r="37" spans="1:11" ht="12.75" customHeight="1">
      <c r="A37" s="9" t="s">
        <v>39</v>
      </c>
      <c r="J37" s="68"/>
      <c r="K37" s="69"/>
    </row>
    <row r="38" spans="1:11" ht="3" customHeight="1" thickBot="1">
      <c r="A38" s="9"/>
      <c r="J38" s="70"/>
      <c r="K38" s="71"/>
    </row>
    <row r="39" spans="1:11" ht="5.25" customHeight="1" thickBot="1">
      <c r="A39" s="9"/>
      <c r="J39" s="72"/>
      <c r="K39" s="72"/>
    </row>
    <row r="40" spans="1:11" ht="18.75" thickBot="1">
      <c r="A40" s="34" t="s">
        <v>9</v>
      </c>
      <c r="B40" s="34"/>
      <c r="C40" s="34"/>
      <c r="D40" s="34"/>
      <c r="E40" s="34"/>
      <c r="F40" s="34"/>
      <c r="G40" s="34"/>
      <c r="H40" s="34"/>
      <c r="I40" s="34"/>
      <c r="J40" s="58">
        <f>((J37+J35)+J39)</f>
        <v>0</v>
      </c>
      <c r="K40" s="59"/>
    </row>
    <row r="42" spans="1:11" ht="18">
      <c r="A42" s="7" t="s">
        <v>5</v>
      </c>
      <c r="B42" s="102"/>
      <c r="C42" s="102"/>
      <c r="D42" s="102"/>
      <c r="E42" s="102"/>
      <c r="F42" s="102"/>
      <c r="G42" s="102"/>
      <c r="H42" s="102"/>
      <c r="I42" s="102"/>
      <c r="J42" s="1"/>
      <c r="K42" s="1"/>
    </row>
    <row r="43" spans="3:11" ht="10.5" customHeight="1">
      <c r="C43" t="s">
        <v>4</v>
      </c>
      <c r="J43" s="1"/>
      <c r="K43" s="1"/>
    </row>
    <row r="44" spans="10:11" ht="10.5" customHeight="1">
      <c r="J44" s="1"/>
      <c r="K44" s="1"/>
    </row>
    <row r="45" spans="1:11" ht="18">
      <c r="A45" s="7" t="s">
        <v>6</v>
      </c>
      <c r="B45" s="6"/>
      <c r="C45" s="6"/>
      <c r="D45" s="6"/>
      <c r="E45" s="6"/>
      <c r="F45" s="6"/>
      <c r="G45" s="6"/>
      <c r="H45" s="6"/>
      <c r="I45" s="6"/>
      <c r="J45" s="1"/>
      <c r="K45" s="1"/>
    </row>
    <row r="46" spans="3:11" ht="9" customHeight="1">
      <c r="C46" t="s">
        <v>4</v>
      </c>
      <c r="J46" s="1"/>
      <c r="K46" s="1"/>
    </row>
    <row r="47" spans="10:11" ht="12.75">
      <c r="J47" s="1"/>
      <c r="K47" s="1"/>
    </row>
    <row r="48" spans="10:11" ht="12.75">
      <c r="J48" s="1"/>
      <c r="K48" s="1"/>
    </row>
  </sheetData>
  <sheetProtection/>
  <mergeCells count="83">
    <mergeCell ref="J16:K16"/>
    <mergeCell ref="J17:K17"/>
    <mergeCell ref="J18:K18"/>
    <mergeCell ref="B42:I42"/>
    <mergeCell ref="J4:K4"/>
    <mergeCell ref="B8:K8"/>
    <mergeCell ref="B10:K10"/>
    <mergeCell ref="B12:K12"/>
    <mergeCell ref="J14:K14"/>
    <mergeCell ref="J15:K15"/>
    <mergeCell ref="J19:K19"/>
    <mergeCell ref="B29:C29"/>
    <mergeCell ref="D29:E29"/>
    <mergeCell ref="F29:G29"/>
    <mergeCell ref="H29:I29"/>
    <mergeCell ref="J29:K29"/>
    <mergeCell ref="F19:G19"/>
    <mergeCell ref="D20:E22"/>
    <mergeCell ref="F20:G22"/>
    <mergeCell ref="D25:E25"/>
    <mergeCell ref="H20:I22"/>
    <mergeCell ref="H25:I25"/>
    <mergeCell ref="B26:C26"/>
    <mergeCell ref="D26:E26"/>
    <mergeCell ref="F26:G26"/>
    <mergeCell ref="H26:I26"/>
    <mergeCell ref="A14:A16"/>
    <mergeCell ref="H17:I17"/>
    <mergeCell ref="H18:I18"/>
    <mergeCell ref="H19:I19"/>
    <mergeCell ref="D14:E14"/>
    <mergeCell ref="F14:G14"/>
    <mergeCell ref="D15:E15"/>
    <mergeCell ref="F15:G15"/>
    <mergeCell ref="D16:E16"/>
    <mergeCell ref="F16:G16"/>
    <mergeCell ref="H14:I14"/>
    <mergeCell ref="H15:I15"/>
    <mergeCell ref="H16:I16"/>
    <mergeCell ref="B19:C19"/>
    <mergeCell ref="D17:E17"/>
    <mergeCell ref="F17:G17"/>
    <mergeCell ref="B18:C18"/>
    <mergeCell ref="D18:E18"/>
    <mergeCell ref="F18:G18"/>
    <mergeCell ref="D19:E19"/>
    <mergeCell ref="J26:K26"/>
    <mergeCell ref="J28:K28"/>
    <mergeCell ref="J27:K27"/>
    <mergeCell ref="A35:I35"/>
    <mergeCell ref="A31:A32"/>
    <mergeCell ref="B31:C32"/>
    <mergeCell ref="B30:C30"/>
    <mergeCell ref="D30:E30"/>
    <mergeCell ref="F30:G30"/>
    <mergeCell ref="H30:I30"/>
    <mergeCell ref="J40:K40"/>
    <mergeCell ref="J33:K33"/>
    <mergeCell ref="J31:K32"/>
    <mergeCell ref="J30:K30"/>
    <mergeCell ref="J35:K35"/>
    <mergeCell ref="J37:K38"/>
    <mergeCell ref="J39:K39"/>
    <mergeCell ref="A40:I40"/>
    <mergeCell ref="B1:K1"/>
    <mergeCell ref="J24:K24"/>
    <mergeCell ref="B25:C25"/>
    <mergeCell ref="B20:C22"/>
    <mergeCell ref="B14:C14"/>
    <mergeCell ref="B17:C17"/>
    <mergeCell ref="B15:C15"/>
    <mergeCell ref="J25:K25"/>
    <mergeCell ref="J20:K22"/>
    <mergeCell ref="B16:C16"/>
    <mergeCell ref="H27:I27"/>
    <mergeCell ref="H28:I28"/>
    <mergeCell ref="B27:C27"/>
    <mergeCell ref="B28:C28"/>
    <mergeCell ref="D28:E28"/>
    <mergeCell ref="F28:G28"/>
    <mergeCell ref="D27:E27"/>
    <mergeCell ref="F27:G27"/>
    <mergeCell ref="F25:G2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Спецстрой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Володя</dc:creator>
  <cp:keywords/>
  <dc:description/>
  <cp:lastModifiedBy>zuid59@yandex.ru</cp:lastModifiedBy>
  <cp:lastPrinted>2016-06-08T06:13:46Z</cp:lastPrinted>
  <dcterms:created xsi:type="dcterms:W3CDTF">2005-06-09T07:31:50Z</dcterms:created>
  <dcterms:modified xsi:type="dcterms:W3CDTF">2022-10-08T07:06:50Z</dcterms:modified>
  <cp:category/>
  <cp:version/>
  <cp:contentType/>
  <cp:contentStatus/>
</cp:coreProperties>
</file>